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3\"/>
    </mc:Choice>
  </mc:AlternateContent>
  <bookViews>
    <workbookView xWindow="0" yWindow="0" windowWidth="19200" windowHeight="11490"/>
  </bookViews>
  <sheets>
    <sheet name=" SETEMBRO 202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C15" i="1" s="1"/>
  <c r="L15" i="1" s="1"/>
  <c r="C17" i="1"/>
  <c r="D17" i="1"/>
  <c r="E17" i="1"/>
  <c r="F17" i="1"/>
  <c r="G17" i="1"/>
  <c r="H17" i="1"/>
  <c r="I17" i="1"/>
  <c r="J17" i="1"/>
  <c r="K17" i="1"/>
  <c r="L17" i="1" l="1"/>
  <c r="D19" i="1" s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<sst xmlns="http://schemas.openxmlformats.org/spreadsheetml/2006/main" count="24" uniqueCount="24">
  <si>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</si>
  <si>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</si>
  <si>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</si>
  <si>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</si>
  <si>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</si>
  <si>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</si>
  <si>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</si>
  <si>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</si>
  <si>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</si>
  <si>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</si>
  <si>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</si>
  <si>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</si>
  <si>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</si>
  <si>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</si>
  <si>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</si>
  <si>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</si>
  <si>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</si>
  <si>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</si>
  <si>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</si>
  <si>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</si>
  <si>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</si>
  <si>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</si>
  <si>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</si>
  <si>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2023 (SETEMBRO)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</si>
</sst>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4" fontId="2" fillId="7" borderId="1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topLeftCell="E8" zoomScaleNormal="100" workbookViewId="0">
      <selection activeCell="J30" sqref="J30"/>
    </sheetView>
  </sheetViews>
  <sheetFormatPr defaultRowHeight="15" x14ac:dyDescent="0.25"/>
  <cols>
    <col min="1" max="1" width="6.28515625" style="64" customWidth="1"/>
    <col min="2" max="12" width="19.7109375" customWidth="1"/>
    <col min="13" max="13" width="9.140625" style="65"/>
  </cols>
  <sheetData>
    <row r="1" spans="1:13" s="7" customFormat="1" x14ac:dyDescent="0.25">
      <c r="A1" s="64" t="s">
        <v>16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</row>
    <row r="2" spans="1:13" s="7" customFormat="1" ht="16.5" customHeight="1" thickBot="1" x14ac:dyDescent="0.3">
      <c r="A2" s="64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</row>
    <row r="3" spans="1:13" ht="33" customHeight="1" thickBot="1" x14ac:dyDescent="0.3">
      <c r="B3" s="41"/>
      <c r="C3" s="71" t="s">
        <v>20</v>
      </c>
      <c r="D3" s="72"/>
      <c r="E3" s="72"/>
      <c r="F3" s="72"/>
      <c r="G3" s="72"/>
      <c r="H3" s="72"/>
      <c r="I3" s="72"/>
      <c r="J3" s="72"/>
      <c r="K3" s="72"/>
      <c r="L3" s="37"/>
    </row>
    <row r="4" spans="1:13" s="7" customFormat="1" x14ac:dyDescent="0.25">
      <c r="A4" s="64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</row>
    <row r="5" spans="1:13" s="7" customFormat="1" x14ac:dyDescent="0.25">
      <c r="A5" s="64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</row>
    <row r="6" spans="1:13" s="9" customFormat="1" ht="19.5" x14ac:dyDescent="0.3">
      <c r="A6" s="64"/>
      <c r="B6" s="75" t="s">
        <v>17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65"/>
    </row>
    <row r="7" spans="1:13" s="7" customFormat="1" x14ac:dyDescent="0.25">
      <c r="A7" s="64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</row>
    <row r="8" spans="1:13" s="7" customFormat="1" x14ac:dyDescent="0.25">
      <c r="A8" s="64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</row>
    <row r="9" spans="1:13" ht="19.5" x14ac:dyDescent="0.25">
      <c r="B9" s="77" t="s">
        <v>0</v>
      </c>
      <c r="C9" s="77"/>
      <c r="D9" s="77"/>
      <c r="E9" s="77"/>
      <c r="F9" s="77"/>
      <c r="G9" s="77"/>
      <c r="H9" s="77"/>
      <c r="I9" s="77"/>
      <c r="J9" s="77"/>
      <c r="K9" s="77"/>
      <c r="L9" s="77"/>
    </row>
    <row r="10" spans="1:13" s="7" customFormat="1" ht="15.75" thickBot="1" x14ac:dyDescent="0.3">
      <c r="A10" s="64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65"/>
    </row>
    <row r="11" spans="1:13" ht="21.75" customHeight="1" thickBot="1" x14ac:dyDescent="0.3">
      <c r="B11" s="54" t="s">
        <v>15</v>
      </c>
      <c r="C11" s="55"/>
      <c r="D11" s="55"/>
      <c r="E11" s="55"/>
      <c r="F11" s="55"/>
      <c r="G11" s="55"/>
      <c r="H11" s="55"/>
      <c r="I11" s="55"/>
      <c r="J11" s="55"/>
      <c r="K11" s="55"/>
      <c r="L11" s="56"/>
    </row>
    <row r="12" spans="1:13" ht="19.5" thickBot="1" x14ac:dyDescent="0.3">
      <c r="B12" s="42"/>
      <c r="C12" s="43"/>
      <c r="D12" s="57" t="s">
        <v>1</v>
      </c>
      <c r="E12" s="58"/>
      <c r="F12" s="58"/>
      <c r="G12" s="59"/>
      <c r="H12" s="60" t="s">
        <v>2</v>
      </c>
      <c r="I12" s="61"/>
      <c r="J12" s="61"/>
      <c r="K12" s="62"/>
      <c r="L12" s="44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64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6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65"/>
    </row>
    <row r="15" spans="1:13" s="3" customFormat="1" ht="15.75" x14ac:dyDescent="0.25">
      <c r="A15" s="64"/>
      <c r="B15" s="14" t="s">
        <v>23</v>
      </c>
      <c r="C15" s="45">
        <f>L14</f>
        <v>2373095.7499999986</v>
      </c>
      <c r="D15" s="10">
        <v>1185524.75</v>
      </c>
      <c r="E15" s="10">
        <v>350663</v>
      </c>
      <c r="F15" s="10">
        <v>94497.35</v>
      </c>
      <c r="G15" s="10">
        <v>7246707.6399999997</v>
      </c>
      <c r="H15" s="18">
        <v>94497.35</v>
      </c>
      <c r="I15" s="19">
        <v>5821239.8700000001</v>
      </c>
      <c r="J15" s="19">
        <v>104139.38</v>
      </c>
      <c r="K15" s="18">
        <v>3194165.01</v>
      </c>
      <c r="L15" s="47">
        <f>C15+D15+E15+F15+G15-H15-I15-J15-K15</f>
        <v>2036446.879999999</v>
      </c>
      <c r="M15" s="65"/>
    </row>
    <row r="16" spans="1:13" s="3" customFormat="1" ht="16.5" thickBot="1" x14ac:dyDescent="0.3">
      <c r="A16" s="64"/>
      <c r="B16" s="22">
        <v>2024</v>
      </c>
      <c r="C16" s="23"/>
      <c r="D16" s="24"/>
      <c r="E16" s="24"/>
      <c r="F16" s="25"/>
      <c r="G16" s="24"/>
      <c r="H16" s="26"/>
      <c r="I16" s="27"/>
      <c r="J16" s="27"/>
      <c r="K16" s="26"/>
      <c r="L16" s="28"/>
      <c r="M16" s="65"/>
    </row>
    <row r="17" spans="1:13" s="3" customFormat="1" ht="16.5" thickBot="1" x14ac:dyDescent="0.3">
      <c r="A17" s="64"/>
      <c r="B17" s="29" t="s">
        <v>12</v>
      </c>
      <c r="C17" s="30">
        <f>C14</f>
        <v>2118613.39</v>
      </c>
      <c r="D17" s="31">
        <f t="shared" ref="D17:K17" si="0">SUM(D14:D16)</f>
        <v>3191081.2800000003</v>
      </c>
      <c r="E17" s="31">
        <f t="shared" si="0"/>
        <v>840663</v>
      </c>
      <c r="F17" s="32">
        <f t="shared" si="0"/>
        <v>257331.82</v>
      </c>
      <c r="G17" s="31">
        <f t="shared" si="0"/>
        <v>16280857.27</v>
      </c>
      <c r="H17" s="33">
        <f t="shared" si="0"/>
        <v>257331.82</v>
      </c>
      <c r="I17" s="34">
        <f t="shared" si="0"/>
        <v>13489565.9</v>
      </c>
      <c r="J17" s="34">
        <f>SUM(J14:J16)</f>
        <v>104139.38</v>
      </c>
      <c r="K17" s="33">
        <f t="shared" si="0"/>
        <v>6801062.7799999993</v>
      </c>
      <c r="L17" s="35">
        <f>C17+D17+E17+F17+G17-H17-I17-J17-K17</f>
        <v>2036446.8799999971</v>
      </c>
      <c r="M17" s="65"/>
    </row>
    <row r="18" spans="1:13" s="7" customFormat="1" ht="5.0999999999999996" customHeight="1" thickBot="1" x14ac:dyDescent="0.3">
      <c r="A18" s="64"/>
      <c r="B18" s="79"/>
      <c r="C18" s="80"/>
      <c r="D18" s="80"/>
      <c r="E18" s="80"/>
      <c r="F18" s="80"/>
      <c r="G18" s="80"/>
      <c r="H18" s="80"/>
      <c r="I18" s="80"/>
      <c r="J18" s="80"/>
      <c r="K18" s="80"/>
      <c r="L18" s="81"/>
      <c r="M18" s="65"/>
    </row>
    <row r="19" spans="1:13" ht="30" customHeight="1" thickBot="1" x14ac:dyDescent="0.3">
      <c r="B19" s="82" t="s">
        <v>13</v>
      </c>
      <c r="C19" s="83"/>
      <c r="D19" s="66">
        <f>L17-C14</f>
        <v>-82166.510000003036</v>
      </c>
      <c r="E19" s="67"/>
      <c r="F19" s="67"/>
      <c r="G19" s="67"/>
      <c r="H19" s="68" t="s">
        <v>21</v>
      </c>
      <c r="I19" s="68"/>
      <c r="J19" s="68"/>
      <c r="K19" s="68"/>
      <c r="L19" s="69"/>
    </row>
    <row r="20" spans="1:13" ht="3.95" customHeight="1" thickBot="1" x14ac:dyDescent="0.3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40"/>
    </row>
    <row r="21" spans="1:13" s="7" customFormat="1" x14ac:dyDescent="0.25">
      <c r="A21" s="64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5"/>
    </row>
    <row r="22" spans="1:13" s="7" customFormat="1" ht="51.75" customHeight="1" x14ac:dyDescent="0.25">
      <c r="A22" s="64"/>
      <c r="B22" s="78" t="s">
        <v>18</v>
      </c>
      <c r="C22" s="78"/>
      <c r="D22" s="76"/>
      <c r="E22" s="76"/>
      <c r="F22" s="76"/>
      <c r="G22" s="76"/>
      <c r="H22" s="76"/>
      <c r="I22" s="76"/>
      <c r="J22" s="76"/>
      <c r="K22" s="76"/>
      <c r="L22" s="76"/>
      <c r="M22" s="65"/>
    </row>
    <row r="23" spans="1:13" s="8" customFormat="1" ht="15" customHeight="1" x14ac:dyDescent="0.25">
      <c r="A23" s="64"/>
      <c r="B23" s="73" t="s">
        <v>19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65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8"/>
      <c r="D27" s="49"/>
      <c r="E27" s="49"/>
      <c r="F27" s="49"/>
      <c r="G27" s="49"/>
      <c r="H27" s="49"/>
      <c r="I27" s="49"/>
      <c r="J27" s="49"/>
      <c r="K27" s="49"/>
      <c r="L27" s="48"/>
    </row>
    <row r="28" spans="1:13" ht="15.75" x14ac:dyDescent="0.25">
      <c r="B28" s="2"/>
      <c r="C28" s="48"/>
      <c r="D28" s="49"/>
      <c r="E28" s="49"/>
      <c r="F28" s="49"/>
      <c r="G28" s="49"/>
      <c r="H28" s="49"/>
      <c r="I28" s="49"/>
      <c r="J28" s="49"/>
      <c r="K28" s="49"/>
      <c r="L28" s="48"/>
    </row>
    <row r="29" spans="1:13" x14ac:dyDescent="0.25">
      <c r="B29" s="2"/>
      <c r="C29" s="48"/>
      <c r="D29" s="50"/>
      <c r="E29" s="50"/>
      <c r="F29" s="50"/>
      <c r="G29" s="50"/>
      <c r="H29" s="50"/>
      <c r="I29" s="50"/>
      <c r="J29" s="50"/>
      <c r="K29" s="50"/>
      <c r="L29" s="50"/>
    </row>
    <row r="30" spans="1:13" x14ac:dyDescent="0.25">
      <c r="B30" s="2"/>
      <c r="C30" s="48"/>
      <c r="D30" s="48"/>
      <c r="E30" s="48"/>
      <c r="F30" s="48"/>
      <c r="G30" s="48"/>
      <c r="H30" s="48"/>
      <c r="I30" s="48"/>
      <c r="J30" s="48"/>
      <c r="K30" s="48"/>
      <c r="L30" s="48"/>
    </row>
    <row r="31" spans="1:13" ht="18.75" x14ac:dyDescent="0.25">
      <c r="C31" s="48"/>
      <c r="D31" s="51"/>
      <c r="E31" s="48"/>
      <c r="F31" s="48"/>
      <c r="G31" s="48"/>
      <c r="H31" s="48"/>
      <c r="I31" s="48"/>
      <c r="J31" s="48"/>
      <c r="K31" s="48"/>
      <c r="L31" s="48"/>
    </row>
    <row r="32" spans="1:13" ht="15.75" x14ac:dyDescent="0.25">
      <c r="C32" s="48"/>
      <c r="D32" s="52"/>
      <c r="E32" s="48"/>
      <c r="F32" s="48"/>
      <c r="G32" s="48"/>
      <c r="H32" s="48"/>
      <c r="I32" s="48"/>
      <c r="J32" s="48"/>
      <c r="K32" s="48"/>
      <c r="L32" s="48"/>
    </row>
    <row r="33" spans="2:12" ht="33.75" customHeight="1" x14ac:dyDescent="0.25">
      <c r="B33" s="36"/>
      <c r="C33" s="53"/>
      <c r="D33" s="53"/>
      <c r="E33" s="53"/>
      <c r="F33" s="53"/>
      <c r="G33" s="53"/>
      <c r="H33" s="53"/>
      <c r="I33" s="48"/>
      <c r="J33" s="48"/>
      <c r="K33" s="48"/>
      <c r="L33" s="48"/>
    </row>
  </sheetData>
  <mergeCells count="20"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  <mergeCell ref="A1:A104857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 SETEMBRO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2023-10-06T15:59:58Z</dcterms:modified>
</cp:coreProperties>
</file>